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2\Registar ugovora\"/>
    </mc:Choice>
  </mc:AlternateContent>
  <xr:revisionPtr revIDLastSave="0" documentId="13_ncr:1_{CF0E367C-D6F4-4164-BB7C-ACFCDE09E185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<sst xmlns="http://schemas.openxmlformats.org/spreadsheetml/2006/main" count="223" uniqueCount="161">
  <si>
    <t>Ukupno</t>
  </si>
  <si>
    <t>Verzija</t>
  </si>
  <si>
    <t>Ministar MPGI</t>
  </si>
  <si>
    <t>Fond solidarnosti</t>
  </si>
  <si>
    <t>Datum</t>
  </si>
  <si>
    <t>Pravilo odobreno od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</si>
  <si>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</si>
  <si>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</si>
  <si>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</si>
  <si>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</si>
  <si>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</si>
  <si>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</si>
  <si>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</si>
  <si>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</si>
  <si>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</si>
  <si>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Grad Zagreb</t>
  </si>
  <si>
    <t>1.</t>
  </si>
  <si>
    <t>2.</t>
  </si>
  <si>
    <t>3.</t>
  </si>
  <si>
    <t>26.11.2021.</t>
  </si>
  <si>
    <t>6.12.2021.</t>
  </si>
  <si>
    <t>Sanacija tramvajske infrastrukture oštećene u potresu u gradu Zagrebu</t>
  </si>
  <si>
    <t>Prikupljanje, prijevoz i čišćenje građevnog i drugog otpada nakon potresa</t>
  </si>
  <si>
    <t>Hitne mjere vraćanja u ispravno radno stanje
infrastrukture u području prijevoza - Glavni kolodvor Zagreb</t>
  </si>
  <si>
    <t>Hitne mjere vraćanja u ispravno radno stanje infrastrukture u području prijevoza - GK Zagreb</t>
  </si>
  <si>
    <t>Prikupljanje, prijevoz i čišćenje građevnog i drugog otpada nakon potresa u gradu Zagrebu</t>
  </si>
  <si>
    <t>ZET d.o.o.</t>
  </si>
  <si>
    <t>HŽ Infrastruktura d.o.o.</t>
  </si>
  <si>
    <t>FS.GZ.02.001</t>
  </si>
  <si>
    <t>FS.GZ.02.002</t>
  </si>
  <si>
    <t>FS.GZ.02.003</t>
  </si>
  <si>
    <t>8.2.2022.</t>
  </si>
  <si>
    <t>4.</t>
  </si>
  <si>
    <t>21.2.2022.</t>
  </si>
  <si>
    <t>FS.GZ.02.005</t>
  </si>
  <si>
    <t>Izvanredno održavanje Savskog mosta</t>
  </si>
  <si>
    <t>Izvanredno održavanje Savskog mosta - sanacija oštećenja Savskog mosta nakon potresa u Gradu Zagrebu</t>
  </si>
  <si>
    <t>5.</t>
  </si>
  <si>
    <t>Čišćenje područja Grada Zagreba od strane pripadnika Hrvatske vojske odnosno MORH-a nakon potresa</t>
  </si>
  <si>
    <t>Ministarstvo obrane Republike Hrvatske</t>
  </si>
  <si>
    <t>FS.GZ.02.010</t>
  </si>
  <si>
    <t>22.3.2022.</t>
  </si>
  <si>
    <t>6.</t>
  </si>
  <si>
    <t>FS.GZ.02.011</t>
  </si>
  <si>
    <t>Fond za obnovu Grada Zagreba, Krapinsko-zagorske županije i Zagrebačke županije</t>
  </si>
  <si>
    <t>Čišćenje područja pogođenih katastrofom na području Grada Zagreba</t>
  </si>
  <si>
    <t>26.8.2022.</t>
  </si>
  <si>
    <t>24.8.2022.</t>
  </si>
  <si>
    <t>7.</t>
  </si>
  <si>
    <t>8.</t>
  </si>
  <si>
    <t>9.</t>
  </si>
  <si>
    <t>FS.GZ.02.012</t>
  </si>
  <si>
    <t>FS.GZ.02.013</t>
  </si>
  <si>
    <t>FS.GZ.02.014</t>
  </si>
  <si>
    <t>Izrada Elaborata ocjene postojećeg stanja građevinske konstrukcije zgrade Glavnog kolodvora Zagreb</t>
  </si>
  <si>
    <t>Rekonstrukcija i sanacija objekta-sjedišta Županijske uprave za ceste Zagrebačke županije</t>
  </si>
  <si>
    <t>Hitne mjere vraćanja u ispravno radno stanje infrastrukture u području prijevoza</t>
  </si>
  <si>
    <t>Županijska uprava za ceste Zagrebačke županije</t>
  </si>
  <si>
    <t>29.8.2022.</t>
  </si>
  <si>
    <t>Hitne mjere vraćanja u ispravno radno stanje infrastrukture u području prijevoza na više lokacija u Gradu Zagrebu</t>
  </si>
  <si>
    <t>Rekonstrukcija i sanacija objekta-sjedišta Županijske uprave za ceste Zagrebačke županije, Remetinečka cesta 3, Zagreb</t>
  </si>
  <si>
    <t>10.</t>
  </si>
  <si>
    <t>11.</t>
  </si>
  <si>
    <t>FS.GZ.02.015</t>
  </si>
  <si>
    <t>FS.GZ.02.016</t>
  </si>
  <si>
    <t>Izvanredno održavanje južnog prilaznog vijadukta Mosta mladosti</t>
  </si>
  <si>
    <t>Izvanredno održavanje starog Jankomirskog mosta - zamjena prijelaznih naprava na mostu preko Save</t>
  </si>
  <si>
    <t>31.8.2022.</t>
  </si>
  <si>
    <t>Izvanredno održavanje južnog prilaznog vijadukta Mosta mladosti nakon potresa 22. ožujka 2020. godine</t>
  </si>
  <si>
    <t>Izvanredno održavanje starog Jankomirskog mosta - zamjena prijelaznih naprava na mostu preko Save nakon potresa 22. ožujka 2020. godine</t>
  </si>
  <si>
    <t>FS.GZ.02.018</t>
  </si>
  <si>
    <t>FS.GZ.02.019</t>
  </si>
  <si>
    <t>FS.GZ.02.020</t>
  </si>
  <si>
    <t>12.</t>
  </si>
  <si>
    <t>13.</t>
  </si>
  <si>
    <t>14.</t>
  </si>
  <si>
    <t>27.9.2022.</t>
  </si>
  <si>
    <t>Zamjena prijelaznih naprava na Mostu slobode i Jadranskom mostu</t>
  </si>
  <si>
    <t>Izvanredno održavanje južnog prilaznog vijadukta
Jadranskog mosta s upornjačkim prostorijama</t>
  </si>
  <si>
    <t>Zamjena prijelaznih naprava na vijaduktu oteretnog
kanala Sava-Odra</t>
  </si>
  <si>
    <t>Izvanredno održavanje južnog prilaznog vijadukta Jadranskog mosta s upornjačkim prostorijama</t>
  </si>
  <si>
    <t>Zamjena prijelaznih naprava na vijaduktu oteretnog kanala Sava-Odra</t>
  </si>
  <si>
    <t>3.10.2022.</t>
  </si>
  <si>
    <t>15.</t>
  </si>
  <si>
    <t>16.</t>
  </si>
  <si>
    <t>FS.GZ.02.021</t>
  </si>
  <si>
    <t>FS.GZ.02.022</t>
  </si>
  <si>
    <t>Izvanredno održavanje prigušivača na Domovinskom mostu</t>
  </si>
  <si>
    <t>Sanacija objekta ZET-a i popravak tramvajske pruge oštećene u potresu u Gradu Zagrebu</t>
  </si>
  <si>
    <t>17.</t>
  </si>
  <si>
    <t>18.</t>
  </si>
  <si>
    <t>19.</t>
  </si>
  <si>
    <t>7.10.2022.</t>
  </si>
  <si>
    <t>FS.GZ.02.023</t>
  </si>
  <si>
    <t>FS.GZ.02.024</t>
  </si>
  <si>
    <t>FS.GZ.02.025</t>
  </si>
  <si>
    <t>Izvanredno održavanje Ulice Vere Lesjak</t>
  </si>
  <si>
    <t>Propust kod Soblinca (vodotok Budenec)</t>
  </si>
  <si>
    <t>Propust potoka Šoš na Kraljevečkoj cesti – projekt
izvanrednog održavanja</t>
  </si>
  <si>
    <t>13.10.2022.</t>
  </si>
  <si>
    <t>20.</t>
  </si>
  <si>
    <t>21.</t>
  </si>
  <si>
    <t>22.</t>
  </si>
  <si>
    <t>Sanacija ulice Glavničica kod propusta</t>
  </si>
  <si>
    <t>Propust u ulici Prališće kod k. br. 2 – projekt izvanrednog održavanja</t>
  </si>
  <si>
    <t>Propust potoka Šoš na Kraljevečkoj cesti – projekt izvanrednog održavanja</t>
  </si>
  <si>
    <t>Rekonstrukcija raskrižja Grančarske ulice i ulice Šolići izgradnjom propusta – izvanredno održavanje</t>
  </si>
  <si>
    <t>FS.GZ.02.026</t>
  </si>
  <si>
    <t>FS.GZ.02.027</t>
  </si>
  <si>
    <t>FS.GZ.02.028</t>
  </si>
  <si>
    <t>23.</t>
  </si>
  <si>
    <t>24.</t>
  </si>
  <si>
    <t>25.</t>
  </si>
  <si>
    <t>27.10.2022.</t>
  </si>
  <si>
    <t>Most u ulici Miroševičina – projekt izvanrednog održavanja</t>
  </si>
  <si>
    <t>Izvanredno održavanje propusta u Ulici Vida Ročića</t>
  </si>
  <si>
    <t>Izvanredno održavanje propusta u ulici Jesenovečka cesta kod k. br. 2</t>
  </si>
  <si>
    <t>FS.GZ.02.031</t>
  </si>
  <si>
    <t>FS.GZ.02.033</t>
  </si>
  <si>
    <t>FS.GZ.02.034</t>
  </si>
  <si>
    <t>FS.GZ.02.035</t>
  </si>
  <si>
    <t>26.</t>
  </si>
  <si>
    <t>28.11.2022.</t>
  </si>
  <si>
    <t>Sanacija klizišta i potpornih zidova na području Grada Zagreba uslijed potresa 22.3.2020. godine</t>
  </si>
  <si>
    <t>27.</t>
  </si>
  <si>
    <t>FS.GZ.02.037</t>
  </si>
  <si>
    <t>6.12.2022.</t>
  </si>
  <si>
    <t>Skladištenje i postupak oporabe građevinskog otpada na području Grada Zagreba nakon potresa</t>
  </si>
  <si>
    <t>2.0.</t>
  </si>
  <si>
    <t>Prosinac 2022.</t>
  </si>
  <si>
    <t>Prilog 19</t>
  </si>
  <si>
    <t>FS.GZ.02.039</t>
  </si>
  <si>
    <t>28.</t>
  </si>
  <si>
    <t>16.12.2022.</t>
  </si>
  <si>
    <t>Izvanredno održavanje Jadranskog mosta (gredni most preko Save)</t>
  </si>
  <si>
    <t>FS.GZ.02.040</t>
  </si>
  <si>
    <t>29.</t>
  </si>
  <si>
    <t>Zagrebački holding d.o.o.</t>
  </si>
  <si>
    <t>Privremeno skladište Resnik</t>
  </si>
  <si>
    <t xml:space="preserve">Privremeno skladište Resnik </t>
  </si>
  <si>
    <t>FS.GZ.02.041</t>
  </si>
  <si>
    <t>25.1.2023.</t>
  </si>
  <si>
    <t>Hitne mjere sanacije za funkcioniranje gradskog sustava i nesmetano odvijanje prometa nakon potresa</t>
  </si>
  <si>
    <t>Ministarstvo prostornoga uređenja, graditeljstva i državne imovine</t>
  </si>
  <si>
    <t>6.2.2023.</t>
  </si>
  <si>
    <t>FS.GZ.02.043</t>
  </si>
  <si>
    <t>FS.GZ.02.042</t>
  </si>
  <si>
    <t>30.1.2023.</t>
  </si>
  <si>
    <t>Sanacija kolnika Sljemenske ceste</t>
  </si>
  <si>
    <t>Sanacija lokalnih oštećenja cestovne mreže na području Grada Zagreba nakon potresa</t>
  </si>
  <si>
    <t>FS.GZ.02.045</t>
  </si>
  <si>
    <t>FS.GZ.02.044</t>
  </si>
  <si>
    <t>13.2.2023.</t>
  </si>
  <si>
    <t>14.2.2023.</t>
  </si>
  <si>
    <t>Sanacija oštećenja kolnika Aleje Matije Ljubeka</t>
  </si>
  <si>
    <t>Oštećenja cestovne mreže na području Grada Zagreba nakon potresa - redovno održavanje</t>
  </si>
  <si>
    <t xml:space="preserve">Oštećenja cestovne mreže na području Grada Zagreba nakon potresa - redovno održavanje </t>
  </si>
  <si>
    <t>20.3.2023.</t>
  </si>
  <si>
    <t>FS.GZ.02.046</t>
  </si>
  <si>
    <t>14.3.2023.</t>
  </si>
  <si>
    <t>Sanacija potresom oštećene željezničke infrastrukture na području Grada Zagreba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</si>
</sst>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4" fontId="0" fillId="0" borderId="0" xfId="0" applyNumberFormat="1"/>
    <xf numFmtId="0" fontId="10" fillId="2" borderId="2" xfId="3" applyFont="1" applyFill="1" applyBorder="1" applyAlignment="1">
      <alignment horizontal="left" vertical="center" wrapText="1"/>
    </xf>
    <xf numFmtId="4" fontId="10" fillId="2" borderId="2" xfId="3" applyNumberFormat="1" applyFont="1" applyFill="1" applyBorder="1" applyAlignment="1">
      <alignment horizontal="right" vertical="center" wrapText="1"/>
    </xf>
    <xf numFmtId="0" fontId="10" fillId="0" borderId="2" xfId="3" applyFont="1" applyFill="1" applyBorder="1" applyAlignment="1">
      <alignment horizontal="left" vertical="center" wrapText="1"/>
    </xf>
    <xf numFmtId="14" fontId="11" fillId="0" borderId="20" xfId="0" applyNumberFormat="1" applyFont="1" applyBorder="1" applyAlignment="1" applyProtection="1">
      <alignment horizontal="right" vertical="center" wrapText="1"/>
    </xf>
    <xf numFmtId="14" fontId="11" fillId="0" borderId="21" xfId="0" applyNumberFormat="1" applyFont="1" applyFill="1" applyBorder="1" applyAlignment="1" applyProtection="1">
      <alignment horizontal="right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0" fontId="10" fillId="0" borderId="22" xfId="3" applyFont="1" applyFill="1" applyBorder="1" applyAlignment="1">
      <alignment horizontal="center" vertical="center" wrapText="1"/>
    </xf>
    <xf numFmtId="0" fontId="10" fillId="0" borderId="22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left" vertical="center" wrapText="1"/>
    </xf>
    <xf numFmtId="14" fontId="11" fillId="0" borderId="22" xfId="0" applyNumberFormat="1" applyFont="1" applyFill="1" applyBorder="1" applyAlignment="1" applyProtection="1">
      <alignment horizontal="right" vertical="center" wrapText="1"/>
    </xf>
    <xf numFmtId="4" fontId="10" fillId="2" borderId="22" xfId="3" applyNumberFormat="1" applyFont="1" applyFill="1" applyBorder="1" applyAlignment="1">
      <alignment horizontal="right" vertical="center" wrapText="1"/>
    </xf>
    <xf numFmtId="164" fontId="4" fillId="3" borderId="16" xfId="3" applyNumberFormat="1" applyFont="1" applyFill="1" applyBorder="1" applyAlignment="1">
      <alignment horizontal="right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topLeftCell="A37" workbookViewId="0">
      <selection activeCell="I53" sqref="I53"/>
    </sheetView>
  </sheetViews>
  <sheetFormatPr defaultRowHeight="15" x14ac:dyDescent="0.25"/>
  <cols>
    <col min="1" max="1" width="6.42578125" customWidth="1"/>
    <col min="2" max="2" width="17.42578125" customWidth="1"/>
    <col min="3" max="3" width="20.5703125" customWidth="1"/>
    <col min="4" max="4" width="34.42578125" customWidth="1"/>
    <col min="5" max="5" width="42.28515625" customWidth="1"/>
    <col min="6" max="6" width="11.42578125" customWidth="1"/>
    <col min="7" max="7" width="15" customWidth="1"/>
    <col min="8" max="8" width="13.42578125" customWidth="1"/>
    <col min="9" max="14" width="10.5703125" customWidth="1"/>
    <col min="19" max="19" width="9.85546875" customWidth="1"/>
    <col min="20" max="20" width="10.5703125" customWidth="1"/>
  </cols>
  <sheetData>
    <row r="1" spans="1:21" s="1" customFormat="1" ht="21" customHeight="1" x14ac:dyDescent="0.2">
      <c r="A1" s="37" t="s">
        <v>13</v>
      </c>
      <c r="B1" s="38"/>
      <c r="C1" s="38" t="s">
        <v>3</v>
      </c>
      <c r="D1" s="38" t="s">
        <v>1</v>
      </c>
      <c r="E1" s="38"/>
      <c r="F1" s="28" t="s">
        <v>128</v>
      </c>
      <c r="G1" s="29"/>
    </row>
    <row r="2" spans="1:21" s="1" customFormat="1" ht="19.5" customHeight="1" x14ac:dyDescent="0.2">
      <c r="A2" s="39"/>
      <c r="B2" s="32"/>
      <c r="C2" s="32"/>
      <c r="D2" s="32" t="s">
        <v>4</v>
      </c>
      <c r="E2" s="32"/>
      <c r="F2" s="30" t="s">
        <v>129</v>
      </c>
      <c r="G2" s="31"/>
    </row>
    <row r="3" spans="1:21" s="1" customFormat="1" ht="18" customHeight="1" x14ac:dyDescent="0.2">
      <c r="A3" s="39"/>
      <c r="B3" s="32"/>
      <c r="C3" s="32" t="s">
        <v>130</v>
      </c>
      <c r="D3" s="32" t="s">
        <v>5</v>
      </c>
      <c r="E3" s="32"/>
      <c r="F3" s="32" t="s">
        <v>2</v>
      </c>
      <c r="G3" s="33"/>
    </row>
    <row r="4" spans="1:21" s="1" customFormat="1" ht="18.75" customHeight="1" thickBot="1" x14ac:dyDescent="0.25">
      <c r="A4" s="40"/>
      <c r="B4" s="34"/>
      <c r="C4" s="34"/>
      <c r="D4" s="34"/>
      <c r="E4" s="34"/>
      <c r="F4" s="34"/>
      <c r="G4" s="35"/>
    </row>
    <row r="6" spans="1:21" ht="18.75" customHeight="1" x14ac:dyDescent="0.3">
      <c r="A6" s="36" t="s">
        <v>6</v>
      </c>
      <c r="B6" s="36"/>
      <c r="C6" s="36"/>
      <c r="D6" s="36"/>
      <c r="E6" s="36"/>
      <c r="F6" s="36"/>
      <c r="G6" s="12" t="s">
        <v>157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8" spans="1:21" ht="15.75" thickBot="1" x14ac:dyDescent="0.3"/>
    <row r="9" spans="1:21" ht="15" customHeight="1" x14ac:dyDescent="0.25">
      <c r="A9" s="22" t="s">
        <v>7</v>
      </c>
      <c r="B9" s="24" t="s">
        <v>12</v>
      </c>
      <c r="C9" s="24" t="s">
        <v>9</v>
      </c>
      <c r="D9" s="24" t="s">
        <v>8</v>
      </c>
      <c r="E9" s="26" t="s">
        <v>10</v>
      </c>
      <c r="F9" s="26" t="s">
        <v>14</v>
      </c>
      <c r="G9" s="26" t="s">
        <v>11</v>
      </c>
    </row>
    <row r="10" spans="1:21" ht="64.5" customHeight="1" thickBot="1" x14ac:dyDescent="0.3">
      <c r="A10" s="23"/>
      <c r="B10" s="25"/>
      <c r="C10" s="25"/>
      <c r="D10" s="25"/>
      <c r="E10" s="27"/>
      <c r="F10" s="27"/>
      <c r="G10" s="27"/>
    </row>
    <row r="11" spans="1:21" x14ac:dyDescent="0.25">
      <c r="A11" s="2">
        <v>0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</row>
    <row r="12" spans="1:21" ht="29.25" customHeight="1" x14ac:dyDescent="0.25">
      <c r="A12" s="11" t="s">
        <v>16</v>
      </c>
      <c r="B12" s="6" t="s">
        <v>28</v>
      </c>
      <c r="C12" s="6" t="s">
        <v>26</v>
      </c>
      <c r="D12" s="6" t="s">
        <v>21</v>
      </c>
      <c r="E12" s="6" t="s">
        <v>21</v>
      </c>
      <c r="F12" s="9" t="s">
        <v>19</v>
      </c>
      <c r="G12" s="7">
        <v>4415353.68</v>
      </c>
    </row>
    <row r="13" spans="1:21" ht="28.5" customHeight="1" x14ac:dyDescent="0.25">
      <c r="A13" s="11" t="s">
        <v>17</v>
      </c>
      <c r="B13" s="6" t="s">
        <v>29</v>
      </c>
      <c r="C13" s="6" t="s">
        <v>15</v>
      </c>
      <c r="D13" s="6" t="s">
        <v>22</v>
      </c>
      <c r="E13" s="6" t="s">
        <v>25</v>
      </c>
      <c r="F13" s="10" t="s">
        <v>20</v>
      </c>
      <c r="G13" s="7">
        <v>3126584.48</v>
      </c>
    </row>
    <row r="14" spans="1:21" ht="37.5" customHeight="1" x14ac:dyDescent="0.25">
      <c r="A14" s="11" t="s">
        <v>18</v>
      </c>
      <c r="B14" s="8" t="s">
        <v>30</v>
      </c>
      <c r="C14" s="8" t="s">
        <v>27</v>
      </c>
      <c r="D14" s="6" t="s">
        <v>24</v>
      </c>
      <c r="E14" s="6" t="s">
        <v>23</v>
      </c>
      <c r="F14" s="10" t="s">
        <v>31</v>
      </c>
      <c r="G14" s="7">
        <v>176886.67</v>
      </c>
    </row>
    <row r="15" spans="1:21" ht="37.5" customHeight="1" x14ac:dyDescent="0.25">
      <c r="A15" s="11" t="s">
        <v>32</v>
      </c>
      <c r="B15" s="8" t="s">
        <v>34</v>
      </c>
      <c r="C15" s="8" t="s">
        <v>15</v>
      </c>
      <c r="D15" s="6" t="s">
        <v>35</v>
      </c>
      <c r="E15" s="6" t="s">
        <v>36</v>
      </c>
      <c r="F15" s="10" t="s">
        <v>33</v>
      </c>
      <c r="G15" s="7">
        <v>688979.36</v>
      </c>
    </row>
    <row r="16" spans="1:21" ht="37.5" customHeight="1" x14ac:dyDescent="0.25">
      <c r="A16" s="11" t="s">
        <v>37</v>
      </c>
      <c r="B16" s="8" t="s">
        <v>40</v>
      </c>
      <c r="C16" s="8" t="s">
        <v>39</v>
      </c>
      <c r="D16" s="6" t="s">
        <v>38</v>
      </c>
      <c r="E16" s="6" t="s">
        <v>38</v>
      </c>
      <c r="F16" s="10" t="s">
        <v>41</v>
      </c>
      <c r="G16" s="7">
        <v>33086.370000000003</v>
      </c>
    </row>
    <row r="17" spans="1:7" ht="50.25" customHeight="1" x14ac:dyDescent="0.25">
      <c r="A17" s="11" t="s">
        <v>42</v>
      </c>
      <c r="B17" s="8" t="s">
        <v>43</v>
      </c>
      <c r="C17" s="8" t="s">
        <v>44</v>
      </c>
      <c r="D17" s="6" t="s">
        <v>45</v>
      </c>
      <c r="E17" s="6" t="s">
        <v>45</v>
      </c>
      <c r="F17" s="10" t="s">
        <v>47</v>
      </c>
      <c r="G17" s="7">
        <v>2553984.29</v>
      </c>
    </row>
    <row r="18" spans="1:7" ht="37.5" customHeight="1" x14ac:dyDescent="0.25">
      <c r="A18" s="11" t="s">
        <v>48</v>
      </c>
      <c r="B18" s="8" t="s">
        <v>51</v>
      </c>
      <c r="C18" s="8" t="s">
        <v>27</v>
      </c>
      <c r="D18" s="6" t="s">
        <v>54</v>
      </c>
      <c r="E18" s="6" t="s">
        <v>54</v>
      </c>
      <c r="F18" s="10" t="s">
        <v>46</v>
      </c>
      <c r="G18" s="7">
        <v>63043.33</v>
      </c>
    </row>
    <row r="19" spans="1:7" ht="37.5" customHeight="1" x14ac:dyDescent="0.25">
      <c r="A19" s="11" t="s">
        <v>49</v>
      </c>
      <c r="B19" s="8" t="s">
        <v>52</v>
      </c>
      <c r="C19" s="8" t="s">
        <v>57</v>
      </c>
      <c r="D19" s="6" t="s">
        <v>55</v>
      </c>
      <c r="E19" s="6" t="s">
        <v>60</v>
      </c>
      <c r="F19" s="10" t="s">
        <v>46</v>
      </c>
      <c r="G19" s="7">
        <v>660130.06999999995</v>
      </c>
    </row>
    <row r="20" spans="1:7" ht="37.5" customHeight="1" x14ac:dyDescent="0.25">
      <c r="A20" s="11" t="s">
        <v>50</v>
      </c>
      <c r="B20" s="8" t="s">
        <v>53</v>
      </c>
      <c r="C20" s="8" t="s">
        <v>27</v>
      </c>
      <c r="D20" s="6" t="s">
        <v>56</v>
      </c>
      <c r="E20" s="6" t="s">
        <v>59</v>
      </c>
      <c r="F20" s="10" t="s">
        <v>58</v>
      </c>
      <c r="G20" s="7">
        <v>601262.59</v>
      </c>
    </row>
    <row r="21" spans="1:7" ht="37.5" customHeight="1" x14ac:dyDescent="0.25">
      <c r="A21" s="11" t="s">
        <v>61</v>
      </c>
      <c r="B21" s="8" t="s">
        <v>63</v>
      </c>
      <c r="C21" s="8" t="s">
        <v>15</v>
      </c>
      <c r="D21" s="6" t="s">
        <v>65</v>
      </c>
      <c r="E21" s="6" t="s">
        <v>68</v>
      </c>
      <c r="F21" s="10" t="s">
        <v>67</v>
      </c>
      <c r="G21" s="7">
        <v>5232794.5</v>
      </c>
    </row>
    <row r="22" spans="1:7" ht="37.5" customHeight="1" x14ac:dyDescent="0.25">
      <c r="A22" s="11" t="s">
        <v>62</v>
      </c>
      <c r="B22" s="8" t="s">
        <v>64</v>
      </c>
      <c r="C22" s="8" t="s">
        <v>15</v>
      </c>
      <c r="D22" s="6" t="s">
        <v>66</v>
      </c>
      <c r="E22" s="6" t="s">
        <v>69</v>
      </c>
      <c r="F22" s="10" t="s">
        <v>67</v>
      </c>
      <c r="G22" s="7">
        <v>246706.82</v>
      </c>
    </row>
    <row r="23" spans="1:7" ht="37.5" customHeight="1" x14ac:dyDescent="0.25">
      <c r="A23" s="11" t="s">
        <v>73</v>
      </c>
      <c r="B23" s="8" t="s">
        <v>70</v>
      </c>
      <c r="C23" s="8" t="s">
        <v>15</v>
      </c>
      <c r="D23" s="6" t="s">
        <v>77</v>
      </c>
      <c r="E23" s="6" t="s">
        <v>77</v>
      </c>
      <c r="F23" s="10" t="s">
        <v>76</v>
      </c>
      <c r="G23" s="7">
        <v>1525975.51</v>
      </c>
    </row>
    <row r="24" spans="1:7" ht="37.5" customHeight="1" x14ac:dyDescent="0.25">
      <c r="A24" s="11" t="s">
        <v>74</v>
      </c>
      <c r="B24" s="8" t="s">
        <v>71</v>
      </c>
      <c r="C24" s="8" t="s">
        <v>15</v>
      </c>
      <c r="D24" s="6" t="s">
        <v>80</v>
      </c>
      <c r="E24" s="6" t="s">
        <v>78</v>
      </c>
      <c r="F24" s="10" t="s">
        <v>76</v>
      </c>
      <c r="G24" s="7">
        <v>1470450.93</v>
      </c>
    </row>
    <row r="25" spans="1:7" ht="37.5" customHeight="1" x14ac:dyDescent="0.25">
      <c r="A25" s="11" t="s">
        <v>75</v>
      </c>
      <c r="B25" s="8" t="s">
        <v>72</v>
      </c>
      <c r="C25" s="8" t="s">
        <v>15</v>
      </c>
      <c r="D25" s="6" t="s">
        <v>81</v>
      </c>
      <c r="E25" s="6" t="s">
        <v>79</v>
      </c>
      <c r="F25" s="10" t="s">
        <v>76</v>
      </c>
      <c r="G25" s="7">
        <v>869113.74</v>
      </c>
    </row>
    <row r="26" spans="1:7" ht="37.5" customHeight="1" x14ac:dyDescent="0.25">
      <c r="A26" s="11" t="s">
        <v>83</v>
      </c>
      <c r="B26" s="8" t="s">
        <v>85</v>
      </c>
      <c r="C26" s="8" t="s">
        <v>15</v>
      </c>
      <c r="D26" s="6" t="s">
        <v>87</v>
      </c>
      <c r="E26" s="6" t="s">
        <v>87</v>
      </c>
      <c r="F26" s="10" t="s">
        <v>82</v>
      </c>
      <c r="G26" s="7">
        <v>82686.31</v>
      </c>
    </row>
    <row r="27" spans="1:7" ht="37.5" customHeight="1" x14ac:dyDescent="0.25">
      <c r="A27" s="11" t="s">
        <v>84</v>
      </c>
      <c r="B27" s="8" t="s">
        <v>86</v>
      </c>
      <c r="C27" s="8" t="s">
        <v>26</v>
      </c>
      <c r="D27" s="6" t="s">
        <v>88</v>
      </c>
      <c r="E27" s="6" t="s">
        <v>88</v>
      </c>
      <c r="F27" s="10" t="s">
        <v>82</v>
      </c>
      <c r="G27" s="7">
        <v>1271957.83</v>
      </c>
    </row>
    <row r="28" spans="1:7" ht="37.5" customHeight="1" x14ac:dyDescent="0.25">
      <c r="A28" s="11" t="s">
        <v>89</v>
      </c>
      <c r="B28" s="8" t="s">
        <v>93</v>
      </c>
      <c r="C28" s="8" t="s">
        <v>15</v>
      </c>
      <c r="D28" s="6" t="s">
        <v>96</v>
      </c>
      <c r="E28" s="6" t="s">
        <v>96</v>
      </c>
      <c r="F28" s="10" t="s">
        <v>92</v>
      </c>
      <c r="G28" s="7">
        <v>72202.52</v>
      </c>
    </row>
    <row r="29" spans="1:7" ht="37.5" customHeight="1" x14ac:dyDescent="0.25">
      <c r="A29" s="11" t="s">
        <v>90</v>
      </c>
      <c r="B29" s="8" t="s">
        <v>94</v>
      </c>
      <c r="C29" s="8" t="s">
        <v>15</v>
      </c>
      <c r="D29" s="6" t="s">
        <v>97</v>
      </c>
      <c r="E29" s="6" t="s">
        <v>97</v>
      </c>
      <c r="F29" s="10" t="s">
        <v>92</v>
      </c>
      <c r="G29" s="7">
        <v>21927.47</v>
      </c>
    </row>
    <row r="30" spans="1:7" ht="37.5" customHeight="1" x14ac:dyDescent="0.25">
      <c r="A30" s="11" t="s">
        <v>91</v>
      </c>
      <c r="B30" s="8" t="s">
        <v>95</v>
      </c>
      <c r="C30" s="8" t="s">
        <v>15</v>
      </c>
      <c r="D30" s="6" t="s">
        <v>105</v>
      </c>
      <c r="E30" s="6" t="s">
        <v>98</v>
      </c>
      <c r="F30" s="10" t="s">
        <v>92</v>
      </c>
      <c r="G30" s="7">
        <v>27043.02</v>
      </c>
    </row>
    <row r="31" spans="1:7" ht="37.5" customHeight="1" x14ac:dyDescent="0.25">
      <c r="A31" s="11" t="s">
        <v>100</v>
      </c>
      <c r="B31" s="8" t="s">
        <v>107</v>
      </c>
      <c r="C31" s="8" t="s">
        <v>15</v>
      </c>
      <c r="D31" s="6" t="s">
        <v>106</v>
      </c>
      <c r="E31" s="6" t="s">
        <v>106</v>
      </c>
      <c r="F31" s="10" t="s">
        <v>99</v>
      </c>
      <c r="G31" s="7">
        <v>22828.080000000002</v>
      </c>
    </row>
    <row r="32" spans="1:7" ht="37.5" customHeight="1" x14ac:dyDescent="0.25">
      <c r="A32" s="11" t="s">
        <v>101</v>
      </c>
      <c r="B32" s="8" t="s">
        <v>108</v>
      </c>
      <c r="C32" s="8" t="s">
        <v>15</v>
      </c>
      <c r="D32" s="6" t="s">
        <v>103</v>
      </c>
      <c r="E32" s="6" t="s">
        <v>103</v>
      </c>
      <c r="F32" s="10" t="s">
        <v>99</v>
      </c>
      <c r="G32" s="7">
        <v>32667.65</v>
      </c>
    </row>
    <row r="33" spans="1:7" ht="37.5" customHeight="1" x14ac:dyDescent="0.25">
      <c r="A33" s="13" t="s">
        <v>102</v>
      </c>
      <c r="B33" s="14" t="s">
        <v>109</v>
      </c>
      <c r="C33" s="14" t="s">
        <v>15</v>
      </c>
      <c r="D33" s="15" t="s">
        <v>104</v>
      </c>
      <c r="E33" s="15" t="s">
        <v>104</v>
      </c>
      <c r="F33" s="16" t="s">
        <v>99</v>
      </c>
      <c r="G33" s="17">
        <v>11613.25</v>
      </c>
    </row>
    <row r="34" spans="1:7" ht="37.5" customHeight="1" x14ac:dyDescent="0.25">
      <c r="A34" s="11" t="s">
        <v>110</v>
      </c>
      <c r="B34" s="8" t="s">
        <v>117</v>
      </c>
      <c r="C34" s="14" t="s">
        <v>15</v>
      </c>
      <c r="D34" s="6" t="s">
        <v>114</v>
      </c>
      <c r="E34" s="6" t="s">
        <v>114</v>
      </c>
      <c r="F34" s="10" t="s">
        <v>113</v>
      </c>
      <c r="G34" s="7">
        <v>28969.21</v>
      </c>
    </row>
    <row r="35" spans="1:7" ht="37.5" customHeight="1" x14ac:dyDescent="0.25">
      <c r="A35" s="11" t="s">
        <v>111</v>
      </c>
      <c r="B35" s="8" t="s">
        <v>118</v>
      </c>
      <c r="C35" s="14" t="s">
        <v>15</v>
      </c>
      <c r="D35" s="6" t="s">
        <v>115</v>
      </c>
      <c r="E35" s="6" t="s">
        <v>115</v>
      </c>
      <c r="F35" s="10" t="s">
        <v>113</v>
      </c>
      <c r="G35" s="7">
        <v>4910.74</v>
      </c>
    </row>
    <row r="36" spans="1:7" ht="37.5" customHeight="1" x14ac:dyDescent="0.25">
      <c r="A36" s="11" t="s">
        <v>112</v>
      </c>
      <c r="B36" s="8" t="s">
        <v>119</v>
      </c>
      <c r="C36" s="14" t="s">
        <v>15</v>
      </c>
      <c r="D36" s="6" t="s">
        <v>116</v>
      </c>
      <c r="E36" s="6" t="s">
        <v>116</v>
      </c>
      <c r="F36" s="10" t="s">
        <v>113</v>
      </c>
      <c r="G36" s="7">
        <v>4968.8100000000004</v>
      </c>
    </row>
    <row r="37" spans="1:7" ht="37.5" customHeight="1" x14ac:dyDescent="0.25">
      <c r="A37" s="11" t="s">
        <v>121</v>
      </c>
      <c r="B37" s="8" t="s">
        <v>120</v>
      </c>
      <c r="C37" s="14" t="s">
        <v>15</v>
      </c>
      <c r="D37" s="6" t="s">
        <v>123</v>
      </c>
      <c r="E37" s="6" t="s">
        <v>123</v>
      </c>
      <c r="F37" s="10" t="s">
        <v>122</v>
      </c>
      <c r="G37" s="7">
        <v>1595616.23</v>
      </c>
    </row>
    <row r="38" spans="1:7" ht="37.5" customHeight="1" x14ac:dyDescent="0.25">
      <c r="A38" s="11" t="s">
        <v>124</v>
      </c>
      <c r="B38" s="8" t="s">
        <v>125</v>
      </c>
      <c r="C38" s="14" t="s">
        <v>15</v>
      </c>
      <c r="D38" s="6" t="s">
        <v>127</v>
      </c>
      <c r="E38" s="6" t="s">
        <v>127</v>
      </c>
      <c r="F38" s="10" t="s">
        <v>126</v>
      </c>
      <c r="G38" s="7">
        <v>35617329.799999997</v>
      </c>
    </row>
    <row r="39" spans="1:7" ht="37.5" customHeight="1" x14ac:dyDescent="0.25">
      <c r="A39" s="11" t="s">
        <v>132</v>
      </c>
      <c r="B39" s="8" t="s">
        <v>131</v>
      </c>
      <c r="C39" s="14" t="s">
        <v>15</v>
      </c>
      <c r="D39" s="6" t="s">
        <v>134</v>
      </c>
      <c r="E39" s="6" t="s">
        <v>134</v>
      </c>
      <c r="F39" s="10" t="s">
        <v>133</v>
      </c>
      <c r="G39" s="7">
        <v>5096555.84</v>
      </c>
    </row>
    <row r="40" spans="1:7" ht="37.5" customHeight="1" x14ac:dyDescent="0.25">
      <c r="A40" s="11" t="s">
        <v>136</v>
      </c>
      <c r="B40" s="8" t="s">
        <v>135</v>
      </c>
      <c r="C40" s="14" t="s">
        <v>137</v>
      </c>
      <c r="D40" s="6" t="s">
        <v>138</v>
      </c>
      <c r="E40" s="6" t="s">
        <v>139</v>
      </c>
      <c r="F40" s="10" t="s">
        <v>133</v>
      </c>
      <c r="G40" s="7">
        <v>4581503.68</v>
      </c>
    </row>
    <row r="41" spans="1:7" ht="37.5" customHeight="1" x14ac:dyDescent="0.25">
      <c r="A41" s="11">
        <v>30</v>
      </c>
      <c r="B41" s="8" t="s">
        <v>140</v>
      </c>
      <c r="C41" s="14" t="s">
        <v>143</v>
      </c>
      <c r="D41" s="6" t="s">
        <v>142</v>
      </c>
      <c r="E41" s="6" t="s">
        <v>142</v>
      </c>
      <c r="F41" s="10" t="s">
        <v>141</v>
      </c>
      <c r="G41" s="7">
        <v>90303.13</v>
      </c>
    </row>
    <row r="42" spans="1:7" ht="37.5" customHeight="1" x14ac:dyDescent="0.25">
      <c r="A42" s="11">
        <v>31</v>
      </c>
      <c r="B42" s="8" t="s">
        <v>146</v>
      </c>
      <c r="C42" s="14" t="s">
        <v>15</v>
      </c>
      <c r="D42" s="6" t="s">
        <v>148</v>
      </c>
      <c r="E42" s="6" t="s">
        <v>148</v>
      </c>
      <c r="F42" s="10" t="s">
        <v>147</v>
      </c>
      <c r="G42" s="7">
        <v>4931472.88</v>
      </c>
    </row>
    <row r="43" spans="1:7" ht="37.5" customHeight="1" x14ac:dyDescent="0.25">
      <c r="A43" s="11">
        <v>32</v>
      </c>
      <c r="B43" s="8" t="s">
        <v>145</v>
      </c>
      <c r="C43" s="14" t="s">
        <v>15</v>
      </c>
      <c r="D43" s="6" t="s">
        <v>149</v>
      </c>
      <c r="E43" s="6" t="s">
        <v>149</v>
      </c>
      <c r="F43" s="10" t="s">
        <v>144</v>
      </c>
      <c r="G43" s="7">
        <v>3497969.08</v>
      </c>
    </row>
    <row r="44" spans="1:7" ht="37.5" customHeight="1" x14ac:dyDescent="0.25">
      <c r="A44" s="11">
        <v>33</v>
      </c>
      <c r="B44" s="8" t="s">
        <v>151</v>
      </c>
      <c r="C44" s="14" t="s">
        <v>15</v>
      </c>
      <c r="D44" s="6" t="s">
        <v>155</v>
      </c>
      <c r="E44" s="6" t="s">
        <v>156</v>
      </c>
      <c r="F44" s="10" t="s">
        <v>152</v>
      </c>
      <c r="G44" s="7">
        <v>9538908.4000000004</v>
      </c>
    </row>
    <row r="45" spans="1:7" ht="37.5" customHeight="1" x14ac:dyDescent="0.25">
      <c r="A45" s="11">
        <v>34</v>
      </c>
      <c r="B45" s="8" t="s">
        <v>150</v>
      </c>
      <c r="C45" s="14" t="s">
        <v>15</v>
      </c>
      <c r="D45" s="6" t="s">
        <v>154</v>
      </c>
      <c r="E45" s="6" t="s">
        <v>154</v>
      </c>
      <c r="F45" s="10" t="s">
        <v>153</v>
      </c>
      <c r="G45" s="7">
        <v>2376904.35</v>
      </c>
    </row>
    <row r="46" spans="1:7" ht="39" customHeight="1" thickBot="1" x14ac:dyDescent="0.3">
      <c r="A46" s="11">
        <v>35</v>
      </c>
      <c r="B46" s="8" t="s">
        <v>158</v>
      </c>
      <c r="C46" s="14" t="s">
        <v>27</v>
      </c>
      <c r="D46" s="6" t="s">
        <v>160</v>
      </c>
      <c r="E46" s="6" t="s">
        <v>160</v>
      </c>
      <c r="F46" s="10" t="s">
        <v>159</v>
      </c>
      <c r="G46" s="7">
        <v>864531.64</v>
      </c>
    </row>
    <row r="47" spans="1:7" ht="21.75" customHeight="1" thickBot="1" x14ac:dyDescent="0.3">
      <c r="A47" s="19" t="s">
        <v>0</v>
      </c>
      <c r="B47" s="20"/>
      <c r="C47" s="20"/>
      <c r="D47" s="20"/>
      <c r="E47" s="20"/>
      <c r="F47" s="21"/>
      <c r="G47" s="18">
        <f>SUM(G12:G46)</f>
        <v>91437222.25999999</v>
      </c>
    </row>
    <row r="51" spans="7:7" x14ac:dyDescent="0.25">
      <c r="G51" s="5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47:F47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4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b79bbf72-da78-429d-b3af-e70e85e72d43"/>
    <ds:schemaRef ds:uri="http://schemas.openxmlformats.org/package/2006/metadata/core-properties"/>
    <ds:schemaRef ds:uri="http://schemas.microsoft.com/office/2006/documentManagement/types"/>
    <ds:schemaRef ds:uri="e7e76099-6754-463c-9cf2-a42a0296b65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2023-03-16T11:10:22Z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